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BRI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9" i="3" l="1"/>
  <c r="E108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<sst xmlns="http://schemas.openxmlformats.org/spreadsheetml/2006/main" count="428" uniqueCount="201">
  <si>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</si>
  <si>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</si>
  <si>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</si>
  <si>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</si>
  <si>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</si>
  <si>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</si>
  <si>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</si>
  <si>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</si>
  <si>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</si>
  <si>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</si>
  <si>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</si>
  <si>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</si>
  <si>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</si>
  <si>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</si>
  <si>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</si>
  <si>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</si>
  <si>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</si>
  <si>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</si>
  <si>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</si>
  <si>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</si>
  <si>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</si>
  <si>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</si>
  <si>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</si>
  <si>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</si>
  <si>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</si>
  <si>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</si>
  <si>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</si>
  <si>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</si>
  <si>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</si>
  <si>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</si>
  <si>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</si>
  <si>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</si>
  <si>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</si>
  <si>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</si>
  <si>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</si>
  <si>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</si>
  <si>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</si>
  <si>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</si>
  <si>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</si>
  <si>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</si>
  <si>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</si>
  <si>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</si>
  <si>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</si>
  <si>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</si>
  <si>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</si>
  <si>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</si>
  <si>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</si>
  <si>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</si>
  <si>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</si>
  <si>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</si>
  <si>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</si>
  <si>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</si>
  <si>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</si>
  <si>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</si>
  <si>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</si>
  <si>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</si>
  <si>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</si>
  <si>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</si>
  <si>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</si>
  <si>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</si>
  <si>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</si>
  <si>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</si>
  <si>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</si>
  <si>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</si>
  <si>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</si>
  <si>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</si>
  <si>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</si>
  <si>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</si>
  <si>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</si>
  <si>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</si>
  <si>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</si>
  <si>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</si>
  <si>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</si>
  <si>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</si>
  <si>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</si>
  <si>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</si>
  <si>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</si>
  <si>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</si>
  <si>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</si>
  <si>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</si>
  <si>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</si>
  <si>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</si>
  <si>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</si>
  <si>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</si>
  <si>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</si>
  <si>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</si>
  <si>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</si>
  <si>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</si>
  <si>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</si>
  <si>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</si>
  <si>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</si>
  <si>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</si>
  <si>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</si>
  <si>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</si>
  <si>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</si>
  <si>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</si>
  <si>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</si>
  <si>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</si>
  <si>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</si>
  <si>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</si>
  <si>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</si>
  <si>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</si>
  <si>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</si>
  <si>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</si>
  <si>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</si>
  <si>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</si>
  <si>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</si>
  <si>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</si>
  <si>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</si>
  <si>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</si>
  <si>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</si>
  <si>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</si>
  <si>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</si>
  <si>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</si>
  <si>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</si>
  <si>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</si>
  <si>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</si>
  <si>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</si>
  <si>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</si>
  <si>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</si>
  <si>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</si>
  <si>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</si>
  <si>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</si>
  <si>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</si>
  <si>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</si>
  <si>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</si>
  <si>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</si>
  <si>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</si>
  <si>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</si>
  <si>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</si>
  <si>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</si>
  <si>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</si>
  <si>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</si>
  <si>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</si>
  <si>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</si>
  <si>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</si>
  <si>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</si>
  <si>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</si>
  <si>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</si>
  <si>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</si>
  <si>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</si>
  <si>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</si>
  <si>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</si>
  <si>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</si>
  <si>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</si>
  <si>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</si>
  <si>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</si>
  <si>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</si>
  <si>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</si>
  <si>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</si>
  <si>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</si>
  <si>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</si>
  <si>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</si>
  <si>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</si>
  <si>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</si>
  <si>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</si>
  <si>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</si>
  <si>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</si>
  <si>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</si>
  <si>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</si>
  <si>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</si>
  <si>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</si>
  <si>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</si>
  <si>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</si>
  <si>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</si>
  <si>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</si>
  <si>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</si>
  <si>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</si>
  <si>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</si>
  <si>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</si>
  <si>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</si>
  <si>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</si>
  <si>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</si>
  <si>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</si>
  <si>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</si>
  <si>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</si>
  <si>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</si>
  <si>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</si>
  <si>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</si>
  <si>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</si>
  <si>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</si>
  <si>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</si>
  <si>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</si>
  <si>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</si>
  <si>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</si>
  <si>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</si>
  <si>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</si>
  <si>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</si>
  <si>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</si>
  <si>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</si>
  <si>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</si>
  <si>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</si>
  <si>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</si>
  <si>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</si>
  <si>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Del 1 de enero al 30 de abril de 2016</t>
  </si>
  <si>
    <t>Del 1 de enero al 30 de abril 2016</t>
  </si>
  <si>
    <t>Universidad Autónoma de  Aguascalientes</t>
  </si>
  <si>
    <t>Universidad Autónoma de Aguascalientes</t>
  </si>
  <si>
    <t>Del 1 de enero al 30 de abril  de 2016</t>
  </si>
  <si>
    <t>Clasificación por Objeto del Gasto (Capítulo y Concepto)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</si>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</sst>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85" t="s">
        <v>0</v>
      </c>
      <c r="B2" s="85"/>
      <c r="C2" s="85"/>
      <c r="D2" s="85"/>
      <c r="E2" s="13" t="e">
        <f>#REF!</f>
        <v>#REF!</v>
      </c>
    </row>
    <row r="3" spans="1:5" x14ac:dyDescent="0.25">
      <c r="A3" s="85" t="s">
        <v>2</v>
      </c>
      <c r="B3" s="85"/>
      <c r="C3" s="85"/>
      <c r="D3" s="85"/>
      <c r="E3" s="13" t="e">
        <f>#REF!</f>
        <v>#REF!</v>
      </c>
    </row>
    <row r="4" spans="1:5" x14ac:dyDescent="0.25">
      <c r="A4" s="85" t="s">
        <v>1</v>
      </c>
      <c r="B4" s="85"/>
      <c r="C4" s="85"/>
      <c r="D4" s="85"/>
      <c r="E4" s="14"/>
    </row>
    <row r="5" spans="1:5" x14ac:dyDescent="0.25">
      <c r="A5" s="85" t="s">
        <v>70</v>
      </c>
      <c r="B5" s="85"/>
      <c r="C5" s="85"/>
      <c r="D5" s="8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7" t="s">
        <v>6</v>
      </c>
      <c r="C7" s="78" t="s">
        <v>8</v>
      </c>
      <c r="D7" s="78"/>
      <c r="E7" s="8" t="e">
        <f>#REF!</f>
        <v>#REF!</v>
      </c>
    </row>
    <row r="8" spans="1:5" x14ac:dyDescent="0.25">
      <c r="A8" s="76"/>
      <c r="B8" s="77"/>
      <c r="C8" s="78" t="s">
        <v>10</v>
      </c>
      <c r="D8" s="78"/>
      <c r="E8" s="8" t="e">
        <f>#REF!</f>
        <v>#REF!</v>
      </c>
    </row>
    <row r="9" spans="1:5" x14ac:dyDescent="0.25">
      <c r="A9" s="76"/>
      <c r="B9" s="77"/>
      <c r="C9" s="78" t="s">
        <v>12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14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16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18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20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23</v>
      </c>
      <c r="D14" s="79"/>
      <c r="E14" s="9" t="e">
        <f>#REF!</f>
        <v>#REF!</v>
      </c>
    </row>
    <row r="15" spans="1:5" x14ac:dyDescent="0.25">
      <c r="A15" s="76"/>
      <c r="B15" s="77" t="s">
        <v>25</v>
      </c>
      <c r="C15" s="78" t="s">
        <v>27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29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31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33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35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37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39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40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42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46</v>
      </c>
      <c r="D25" s="79"/>
      <c r="E25" s="9" t="e">
        <f>#REF!</f>
        <v>#REF!</v>
      </c>
    </row>
    <row r="26" spans="1:5" x14ac:dyDescent="0.25">
      <c r="A26" s="76" t="s">
        <v>67</v>
      </c>
      <c r="B26" s="77" t="s">
        <v>7</v>
      </c>
      <c r="C26" s="78" t="s">
        <v>9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11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13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15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17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19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21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22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24</v>
      </c>
      <c r="D34" s="79"/>
      <c r="E34" s="9" t="e">
        <f>#REF!</f>
        <v>#REF!</v>
      </c>
    </row>
    <row r="35" spans="1:5" x14ac:dyDescent="0.25">
      <c r="A35" s="76"/>
      <c r="B35" s="77" t="s">
        <v>26</v>
      </c>
      <c r="C35" s="78" t="s">
        <v>28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30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32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34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36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38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41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43</v>
      </c>
      <c r="D42" s="79"/>
      <c r="E42" s="9" t="e">
        <f>#REF!</f>
        <v>#REF!</v>
      </c>
    </row>
    <row r="43" spans="1:5" x14ac:dyDescent="0.25">
      <c r="A43" s="3"/>
      <c r="B43" s="77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48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49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50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52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53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54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55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56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58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59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60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7" t="s">
        <v>6</v>
      </c>
      <c r="C59" s="78" t="s">
        <v>8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10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12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14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16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18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20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23</v>
      </c>
      <c r="D66" s="79"/>
      <c r="E66" s="9" t="e">
        <f>#REF!</f>
        <v>#REF!</v>
      </c>
    </row>
    <row r="67" spans="1:5" x14ac:dyDescent="0.25">
      <c r="A67" s="76"/>
      <c r="B67" s="77" t="s">
        <v>25</v>
      </c>
      <c r="C67" s="78" t="s">
        <v>27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29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31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33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35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37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39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40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42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46</v>
      </c>
      <c r="D77" s="79"/>
      <c r="E77" s="9" t="e">
        <f>#REF!</f>
        <v>#REF!</v>
      </c>
    </row>
    <row r="78" spans="1:5" x14ac:dyDescent="0.25">
      <c r="A78" s="76" t="s">
        <v>67</v>
      </c>
      <c r="B78" s="77" t="s">
        <v>7</v>
      </c>
      <c r="C78" s="78" t="s">
        <v>9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11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13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15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17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19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21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22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24</v>
      </c>
      <c r="D86" s="79"/>
      <c r="E86" s="9" t="e">
        <f>#REF!</f>
        <v>#REF!</v>
      </c>
    </row>
    <row r="87" spans="1:5" x14ac:dyDescent="0.25">
      <c r="A87" s="76"/>
      <c r="B87" s="77" t="s">
        <v>26</v>
      </c>
      <c r="C87" s="78" t="s">
        <v>28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30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32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34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36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38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41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43</v>
      </c>
      <c r="D94" s="79"/>
      <c r="E94" s="9" t="e">
        <f>#REF!</f>
        <v>#REF!</v>
      </c>
    </row>
    <row r="95" spans="1:5" x14ac:dyDescent="0.25">
      <c r="A95" s="3"/>
      <c r="B95" s="77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48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49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50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52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53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54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55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56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58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59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60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63</v>
      </c>
      <c r="E113" s="10" t="e">
        <f>#REF!</f>
        <v>#REF!</v>
      </c>
    </row>
    <row r="114" spans="1:5" x14ac:dyDescent="0.25">
      <c r="A114" s="85" t="s">
        <v>0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2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1</v>
      </c>
      <c r="B116" s="85"/>
      <c r="C116" s="85"/>
      <c r="D116" s="85"/>
      <c r="E116" s="14"/>
    </row>
    <row r="117" spans="1:5" x14ac:dyDescent="0.25">
      <c r="A117" s="85" t="s">
        <v>70</v>
      </c>
      <c r="B117" s="85"/>
      <c r="C117" s="85"/>
      <c r="D117" s="85"/>
      <c r="E117" t="s">
        <v>69</v>
      </c>
    </row>
    <row r="118" spans="1:5" x14ac:dyDescent="0.25">
      <c r="B118" s="82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2"/>
      <c r="C119" s="81" t="s">
        <v>6</v>
      </c>
      <c r="D119" s="81"/>
      <c r="E119" s="11" t="e">
        <f>#REF!</f>
        <v>#REF!</v>
      </c>
    </row>
    <row r="120" spans="1:5" x14ac:dyDescent="0.25">
      <c r="B120" s="82"/>
      <c r="C120" s="78" t="s">
        <v>8</v>
      </c>
      <c r="D120" s="78"/>
      <c r="E120" s="12" t="e">
        <f>#REF!</f>
        <v>#REF!</v>
      </c>
    </row>
    <row r="121" spans="1:5" x14ac:dyDescent="0.25">
      <c r="B121" s="82"/>
      <c r="C121" s="78" t="s">
        <v>10</v>
      </c>
      <c r="D121" s="78"/>
      <c r="E121" s="12" t="e">
        <f>#REF!</f>
        <v>#REF!</v>
      </c>
    </row>
    <row r="122" spans="1:5" x14ac:dyDescent="0.25">
      <c r="B122" s="82"/>
      <c r="C122" s="78" t="s">
        <v>12</v>
      </c>
      <c r="D122" s="78"/>
      <c r="E122" s="12" t="e">
        <f>#REF!</f>
        <v>#REF!</v>
      </c>
    </row>
    <row r="123" spans="1:5" x14ac:dyDescent="0.25">
      <c r="B123" s="82"/>
      <c r="C123" s="78" t="s">
        <v>14</v>
      </c>
      <c r="D123" s="78"/>
      <c r="E123" s="12" t="e">
        <f>#REF!</f>
        <v>#REF!</v>
      </c>
    </row>
    <row r="124" spans="1:5" x14ac:dyDescent="0.25">
      <c r="B124" s="82"/>
      <c r="C124" s="78" t="s">
        <v>16</v>
      </c>
      <c r="D124" s="78"/>
      <c r="E124" s="12" t="e">
        <f>#REF!</f>
        <v>#REF!</v>
      </c>
    </row>
    <row r="125" spans="1:5" x14ac:dyDescent="0.25">
      <c r="B125" s="82"/>
      <c r="C125" s="78" t="s">
        <v>18</v>
      </c>
      <c r="D125" s="78"/>
      <c r="E125" s="12" t="e">
        <f>#REF!</f>
        <v>#REF!</v>
      </c>
    </row>
    <row r="126" spans="1:5" x14ac:dyDescent="0.25">
      <c r="B126" s="82"/>
      <c r="C126" s="78" t="s">
        <v>20</v>
      </c>
      <c r="D126" s="78"/>
      <c r="E126" s="12" t="e">
        <f>#REF!</f>
        <v>#REF!</v>
      </c>
    </row>
    <row r="127" spans="1:5" x14ac:dyDescent="0.25">
      <c r="B127" s="82"/>
      <c r="C127" s="81" t="s">
        <v>25</v>
      </c>
      <c r="D127" s="81"/>
      <c r="E127" s="11" t="e">
        <f>#REF!</f>
        <v>#REF!</v>
      </c>
    </row>
    <row r="128" spans="1:5" x14ac:dyDescent="0.25">
      <c r="B128" s="82"/>
      <c r="C128" s="78" t="s">
        <v>27</v>
      </c>
      <c r="D128" s="78"/>
      <c r="E128" s="12" t="e">
        <f>#REF!</f>
        <v>#REF!</v>
      </c>
    </row>
    <row r="129" spans="2:5" x14ac:dyDescent="0.25">
      <c r="B129" s="82"/>
      <c r="C129" s="78" t="s">
        <v>29</v>
      </c>
      <c r="D129" s="78"/>
      <c r="E129" s="12" t="e">
        <f>#REF!</f>
        <v>#REF!</v>
      </c>
    </row>
    <row r="130" spans="2:5" x14ac:dyDescent="0.25">
      <c r="B130" s="82"/>
      <c r="C130" s="78" t="s">
        <v>31</v>
      </c>
      <c r="D130" s="78"/>
      <c r="E130" s="12" t="e">
        <f>#REF!</f>
        <v>#REF!</v>
      </c>
    </row>
    <row r="131" spans="2:5" x14ac:dyDescent="0.25">
      <c r="B131" s="82"/>
      <c r="C131" s="78" t="s">
        <v>33</v>
      </c>
      <c r="D131" s="78"/>
      <c r="E131" s="12" t="e">
        <f>#REF!</f>
        <v>#REF!</v>
      </c>
    </row>
    <row r="132" spans="2:5" x14ac:dyDescent="0.25">
      <c r="B132" s="82"/>
      <c r="C132" s="78" t="s">
        <v>35</v>
      </c>
      <c r="D132" s="78"/>
      <c r="E132" s="12" t="e">
        <f>#REF!</f>
        <v>#REF!</v>
      </c>
    </row>
    <row r="133" spans="2:5" x14ac:dyDescent="0.25">
      <c r="B133" s="82"/>
      <c r="C133" s="78" t="s">
        <v>37</v>
      </c>
      <c r="D133" s="78"/>
      <c r="E133" s="12" t="e">
        <f>#REF!</f>
        <v>#REF!</v>
      </c>
    </row>
    <row r="134" spans="2:5" x14ac:dyDescent="0.25">
      <c r="B134" s="82"/>
      <c r="C134" s="78" t="s">
        <v>39</v>
      </c>
      <c r="D134" s="78"/>
      <c r="E134" s="12" t="e">
        <f>#REF!</f>
        <v>#REF!</v>
      </c>
    </row>
    <row r="135" spans="2:5" x14ac:dyDescent="0.25">
      <c r="B135" s="82"/>
      <c r="C135" s="78" t="s">
        <v>40</v>
      </c>
      <c r="D135" s="78"/>
      <c r="E135" s="12" t="e">
        <f>#REF!</f>
        <v>#REF!</v>
      </c>
    </row>
    <row r="136" spans="2:5" x14ac:dyDescent="0.25">
      <c r="B136" s="82"/>
      <c r="C136" s="78" t="s">
        <v>42</v>
      </c>
      <c r="D136" s="78"/>
      <c r="E136" s="12" t="e">
        <f>#REF!</f>
        <v>#REF!</v>
      </c>
    </row>
    <row r="137" spans="2:5" x14ac:dyDescent="0.25">
      <c r="B137" s="82"/>
      <c r="C137" s="81" t="s">
        <v>5</v>
      </c>
      <c r="D137" s="81"/>
      <c r="E137" s="11" t="e">
        <f>#REF!</f>
        <v>#REF!</v>
      </c>
    </row>
    <row r="138" spans="2:5" x14ac:dyDescent="0.25">
      <c r="B138" s="82"/>
      <c r="C138" s="81" t="s">
        <v>7</v>
      </c>
      <c r="D138" s="81"/>
      <c r="E138" s="11" t="e">
        <f>#REF!</f>
        <v>#REF!</v>
      </c>
    </row>
    <row r="139" spans="2:5" x14ac:dyDescent="0.25">
      <c r="B139" s="82"/>
      <c r="C139" s="78" t="s">
        <v>9</v>
      </c>
      <c r="D139" s="78"/>
      <c r="E139" s="12" t="e">
        <f>#REF!</f>
        <v>#REF!</v>
      </c>
    </row>
    <row r="140" spans="2:5" x14ac:dyDescent="0.25">
      <c r="B140" s="82"/>
      <c r="C140" s="78" t="s">
        <v>11</v>
      </c>
      <c r="D140" s="78"/>
      <c r="E140" s="12" t="e">
        <f>#REF!</f>
        <v>#REF!</v>
      </c>
    </row>
    <row r="141" spans="2:5" x14ac:dyDescent="0.25">
      <c r="B141" s="82"/>
      <c r="C141" s="78" t="s">
        <v>13</v>
      </c>
      <c r="D141" s="78"/>
      <c r="E141" s="12" t="e">
        <f>#REF!</f>
        <v>#REF!</v>
      </c>
    </row>
    <row r="142" spans="2:5" x14ac:dyDescent="0.25">
      <c r="B142" s="82"/>
      <c r="C142" s="78" t="s">
        <v>15</v>
      </c>
      <c r="D142" s="78"/>
      <c r="E142" s="12" t="e">
        <f>#REF!</f>
        <v>#REF!</v>
      </c>
    </row>
    <row r="143" spans="2:5" x14ac:dyDescent="0.25">
      <c r="B143" s="82"/>
      <c r="C143" s="78" t="s">
        <v>17</v>
      </c>
      <c r="D143" s="78"/>
      <c r="E143" s="12" t="e">
        <f>#REF!</f>
        <v>#REF!</v>
      </c>
    </row>
    <row r="144" spans="2:5" x14ac:dyDescent="0.25">
      <c r="B144" s="82"/>
      <c r="C144" s="78" t="s">
        <v>19</v>
      </c>
      <c r="D144" s="78"/>
      <c r="E144" s="12" t="e">
        <f>#REF!</f>
        <v>#REF!</v>
      </c>
    </row>
    <row r="145" spans="2:5" x14ac:dyDescent="0.25">
      <c r="B145" s="82"/>
      <c r="C145" s="78" t="s">
        <v>21</v>
      </c>
      <c r="D145" s="78"/>
      <c r="E145" s="12" t="e">
        <f>#REF!</f>
        <v>#REF!</v>
      </c>
    </row>
    <row r="146" spans="2:5" x14ac:dyDescent="0.25">
      <c r="B146" s="82"/>
      <c r="C146" s="78" t="s">
        <v>22</v>
      </c>
      <c r="D146" s="78"/>
      <c r="E146" s="12" t="e">
        <f>#REF!</f>
        <v>#REF!</v>
      </c>
    </row>
    <row r="147" spans="2:5" x14ac:dyDescent="0.25">
      <c r="B147" s="82"/>
      <c r="C147" s="84" t="s">
        <v>26</v>
      </c>
      <c r="D147" s="84"/>
      <c r="E147" s="11" t="e">
        <f>#REF!</f>
        <v>#REF!</v>
      </c>
    </row>
    <row r="148" spans="2:5" x14ac:dyDescent="0.25">
      <c r="B148" s="82"/>
      <c r="C148" s="78" t="s">
        <v>28</v>
      </c>
      <c r="D148" s="78"/>
      <c r="E148" s="12" t="e">
        <f>#REF!</f>
        <v>#REF!</v>
      </c>
    </row>
    <row r="149" spans="2:5" x14ac:dyDescent="0.25">
      <c r="B149" s="82"/>
      <c r="C149" s="78" t="s">
        <v>30</v>
      </c>
      <c r="D149" s="78"/>
      <c r="E149" s="12" t="e">
        <f>#REF!</f>
        <v>#REF!</v>
      </c>
    </row>
    <row r="150" spans="2:5" x14ac:dyDescent="0.25">
      <c r="B150" s="82"/>
      <c r="C150" s="78" t="s">
        <v>32</v>
      </c>
      <c r="D150" s="78"/>
      <c r="E150" s="12" t="e">
        <f>#REF!</f>
        <v>#REF!</v>
      </c>
    </row>
    <row r="151" spans="2:5" x14ac:dyDescent="0.25">
      <c r="B151" s="82"/>
      <c r="C151" s="78" t="s">
        <v>34</v>
      </c>
      <c r="D151" s="78"/>
      <c r="E151" s="12" t="e">
        <f>#REF!</f>
        <v>#REF!</v>
      </c>
    </row>
    <row r="152" spans="2:5" x14ac:dyDescent="0.25">
      <c r="B152" s="82"/>
      <c r="C152" s="78" t="s">
        <v>36</v>
      </c>
      <c r="D152" s="78"/>
      <c r="E152" s="12" t="e">
        <f>#REF!</f>
        <v>#REF!</v>
      </c>
    </row>
    <row r="153" spans="2:5" x14ac:dyDescent="0.25">
      <c r="B153" s="82"/>
      <c r="C153" s="78" t="s">
        <v>38</v>
      </c>
      <c r="D153" s="78"/>
      <c r="E153" s="12" t="e">
        <f>#REF!</f>
        <v>#REF!</v>
      </c>
    </row>
    <row r="154" spans="2:5" x14ac:dyDescent="0.25">
      <c r="B154" s="82"/>
      <c r="C154" s="81" t="s">
        <v>45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48</v>
      </c>
      <c r="D156" s="78"/>
      <c r="E156" s="12" t="e">
        <f>#REF!</f>
        <v>#REF!</v>
      </c>
    </row>
    <row r="157" spans="2:5" x14ac:dyDescent="0.25">
      <c r="B157" s="82"/>
      <c r="C157" s="78" t="s">
        <v>49</v>
      </c>
      <c r="D157" s="78"/>
      <c r="E157" s="12" t="e">
        <f>#REF!</f>
        <v>#REF!</v>
      </c>
    </row>
    <row r="158" spans="2:5" x14ac:dyDescent="0.25">
      <c r="B158" s="82"/>
      <c r="C158" s="78" t="s">
        <v>50</v>
      </c>
      <c r="D158" s="78"/>
      <c r="E158" s="12" t="e">
        <f>#REF!</f>
        <v>#REF!</v>
      </c>
    </row>
    <row r="159" spans="2:5" x14ac:dyDescent="0.25">
      <c r="B159" s="82"/>
      <c r="C159" s="81" t="s">
        <v>51</v>
      </c>
      <c r="D159" s="81"/>
      <c r="E159" s="11" t="e">
        <f>#REF!</f>
        <v>#REF!</v>
      </c>
    </row>
    <row r="160" spans="2:5" x14ac:dyDescent="0.25">
      <c r="B160" s="82"/>
      <c r="C160" s="78" t="s">
        <v>52</v>
      </c>
      <c r="D160" s="78"/>
      <c r="E160" s="12" t="e">
        <f>#REF!</f>
        <v>#REF!</v>
      </c>
    </row>
    <row r="161" spans="2:5" x14ac:dyDescent="0.25">
      <c r="B161" s="82"/>
      <c r="C161" s="78" t="s">
        <v>53</v>
      </c>
      <c r="D161" s="78"/>
      <c r="E161" s="12" t="e">
        <f>#REF!</f>
        <v>#REF!</v>
      </c>
    </row>
    <row r="162" spans="2:5" x14ac:dyDescent="0.25">
      <c r="B162" s="82"/>
      <c r="C162" s="78" t="s">
        <v>54</v>
      </c>
      <c r="D162" s="78"/>
      <c r="E162" s="12" t="e">
        <f>#REF!</f>
        <v>#REF!</v>
      </c>
    </row>
    <row r="163" spans="2:5" x14ac:dyDescent="0.25">
      <c r="B163" s="82"/>
      <c r="C163" s="78" t="s">
        <v>55</v>
      </c>
      <c r="D163" s="78"/>
      <c r="E163" s="12" t="e">
        <f>#REF!</f>
        <v>#REF!</v>
      </c>
    </row>
    <row r="164" spans="2:5" x14ac:dyDescent="0.25">
      <c r="B164" s="82"/>
      <c r="C164" s="78" t="s">
        <v>56</v>
      </c>
      <c r="D164" s="78"/>
      <c r="E164" s="12" t="e">
        <f>#REF!</f>
        <v>#REF!</v>
      </c>
    </row>
    <row r="165" spans="2:5" x14ac:dyDescent="0.25">
      <c r="B165" s="82"/>
      <c r="C165" s="81" t="s">
        <v>57</v>
      </c>
      <c r="D165" s="81"/>
      <c r="E165" s="11" t="e">
        <f>#REF!</f>
        <v>#REF!</v>
      </c>
    </row>
    <row r="166" spans="2:5" x14ac:dyDescent="0.25">
      <c r="B166" s="82"/>
      <c r="C166" s="78" t="s">
        <v>58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59</v>
      </c>
      <c r="D167" s="78"/>
      <c r="E167" s="12" t="e">
        <f>#REF!</f>
        <v>#REF!</v>
      </c>
    </row>
    <row r="168" spans="2:5" x14ac:dyDescent="0.25">
      <c r="B168" s="82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8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10</v>
      </c>
      <c r="D171" s="78"/>
      <c r="E171" s="12" t="e">
        <f>#REF!</f>
        <v>#REF!</v>
      </c>
    </row>
    <row r="172" spans="2:5" x14ac:dyDescent="0.25">
      <c r="B172" s="82"/>
      <c r="C172" s="78" t="s">
        <v>12</v>
      </c>
      <c r="D172" s="78"/>
      <c r="E172" s="12" t="e">
        <f>#REF!</f>
        <v>#REF!</v>
      </c>
    </row>
    <row r="173" spans="2:5" x14ac:dyDescent="0.25">
      <c r="B173" s="82"/>
      <c r="C173" s="78" t="s">
        <v>14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16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18</v>
      </c>
      <c r="D175" s="78"/>
      <c r="E175" s="12" t="e">
        <f>#REF!</f>
        <v>#REF!</v>
      </c>
    </row>
    <row r="176" spans="2:5" x14ac:dyDescent="0.25">
      <c r="B176" s="82"/>
      <c r="C176" s="78" t="s">
        <v>20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25</v>
      </c>
      <c r="D177" s="81"/>
      <c r="E177" s="11" t="e">
        <f>#REF!</f>
        <v>#REF!</v>
      </c>
    </row>
    <row r="178" spans="2:5" x14ac:dyDescent="0.25">
      <c r="B178" s="82"/>
      <c r="C178" s="78" t="s">
        <v>27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29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31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33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35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37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39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40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42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5</v>
      </c>
      <c r="D187" s="81"/>
      <c r="E187" s="11" t="e">
        <f>#REF!</f>
        <v>#REF!</v>
      </c>
    </row>
    <row r="188" spans="2:5" x14ac:dyDescent="0.25">
      <c r="B188" s="82"/>
      <c r="C188" s="81" t="s">
        <v>7</v>
      </c>
      <c r="D188" s="81"/>
      <c r="E188" s="11" t="e">
        <f>#REF!</f>
        <v>#REF!</v>
      </c>
    </row>
    <row r="189" spans="2:5" x14ac:dyDescent="0.25">
      <c r="B189" s="82"/>
      <c r="C189" s="78" t="s">
        <v>9</v>
      </c>
      <c r="D189" s="78"/>
      <c r="E189" s="12" t="e">
        <f>#REF!</f>
        <v>#REF!</v>
      </c>
    </row>
    <row r="190" spans="2:5" x14ac:dyDescent="0.25">
      <c r="B190" s="82"/>
      <c r="C190" s="78" t="s">
        <v>11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13</v>
      </c>
      <c r="D191" s="78"/>
      <c r="E191" s="12" t="e">
        <f>#REF!</f>
        <v>#REF!</v>
      </c>
    </row>
    <row r="192" spans="2:5" x14ac:dyDescent="0.25">
      <c r="B192" s="82"/>
      <c r="C192" s="78" t="s">
        <v>15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17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19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21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22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26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28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30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32</v>
      </c>
      <c r="D200" s="78"/>
      <c r="E200" s="12" t="e">
        <f>#REF!</f>
        <v>#REF!</v>
      </c>
    </row>
    <row r="201" spans="2:5" x14ac:dyDescent="0.25">
      <c r="B201" s="82"/>
      <c r="C201" s="78" t="s">
        <v>34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36</v>
      </c>
      <c r="D202" s="78"/>
      <c r="E202" s="12" t="e">
        <f>#REF!</f>
        <v>#REF!</v>
      </c>
    </row>
    <row r="203" spans="2:5" x14ac:dyDescent="0.25">
      <c r="B203" s="82"/>
      <c r="C203" s="78" t="s">
        <v>38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48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49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50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51</v>
      </c>
      <c r="D209" s="81"/>
      <c r="E209" s="11" t="e">
        <f>#REF!</f>
        <v>#REF!</v>
      </c>
    </row>
    <row r="210" spans="2:5" x14ac:dyDescent="0.25">
      <c r="B210" s="82"/>
      <c r="C210" s="78" t="s">
        <v>52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53</v>
      </c>
      <c r="D211" s="78"/>
      <c r="E211" s="12" t="e">
        <f>#REF!</f>
        <v>#REF!</v>
      </c>
    </row>
    <row r="212" spans="2:5" x14ac:dyDescent="0.25">
      <c r="B212" s="82"/>
      <c r="C212" s="78" t="s">
        <v>54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55</v>
      </c>
      <c r="D213" s="78"/>
      <c r="E213" s="12" t="e">
        <f>#REF!</f>
        <v>#REF!</v>
      </c>
    </row>
    <row r="214" spans="2:5" x14ac:dyDescent="0.25">
      <c r="B214" s="82"/>
      <c r="C214" s="78" t="s">
        <v>56</v>
      </c>
      <c r="D214" s="78"/>
      <c r="E214" s="12" t="e">
        <f>#REF!</f>
        <v>#REF!</v>
      </c>
    </row>
    <row r="215" spans="2:5" x14ac:dyDescent="0.25">
      <c r="B215" s="82"/>
      <c r="C215" s="81" t="s">
        <v>57</v>
      </c>
      <c r="D215" s="81"/>
      <c r="E215" s="11" t="e">
        <f>#REF!</f>
        <v>#REF!</v>
      </c>
    </row>
    <row r="216" spans="2:5" x14ac:dyDescent="0.25">
      <c r="B216" s="82"/>
      <c r="C216" s="78" t="s">
        <v>58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59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62</v>
      </c>
      <c r="E218" s="15" t="e">
        <f>#REF!</f>
        <v>#REF!</v>
      </c>
    </row>
    <row r="219" spans="2:5" x14ac:dyDescent="0.25">
      <c r="C219" s="87"/>
      <c r="D219" s="5" t="s">
        <v>63</v>
      </c>
      <c r="E219" s="15" t="e">
        <f>#REF!</f>
        <v>#REF!</v>
      </c>
    </row>
    <row r="220" spans="2:5" x14ac:dyDescent="0.25">
      <c r="C220" s="87" t="s">
        <v>71</v>
      </c>
      <c r="D220" s="5" t="s">
        <v>62</v>
      </c>
      <c r="E220" s="15" t="e">
        <f>#REF!</f>
        <v>#REF!</v>
      </c>
    </row>
    <row r="221" spans="2:5" x14ac:dyDescent="0.25">
      <c r="C221" s="8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16" sqref="C16"/>
    </sheetView>
  </sheetViews>
  <sheetFormatPr baseColWidth="10" defaultRowHeight="15" x14ac:dyDescent="0.25"/>
  <cols>
    <col min="1" max="1" width="2.375" style="18" customWidth="1"/>
    <col min="2" max="2" width="3.375" style="17" customWidth="1"/>
    <col min="3" max="3" width="52.5" style="17" customWidth="1"/>
    <col min="4" max="4" width="13.875" style="17" customWidth="1"/>
    <col min="5" max="5" width="12.375" style="17" customWidth="1"/>
    <col min="6" max="6" width="14.125" style="17" customWidth="1"/>
    <col min="7" max="8" width="12.625" style="17" customWidth="1"/>
    <col min="9" max="9" width="14" style="17" customWidth="1"/>
    <col min="10" max="10" width="2.62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196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98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194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2:9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193</v>
      </c>
      <c r="D11" s="67">
        <v>1405466455.0900002</v>
      </c>
      <c r="E11" s="67">
        <v>260600322.83999997</v>
      </c>
      <c r="F11" s="67">
        <v>1666066777.9300001</v>
      </c>
      <c r="G11" s="67">
        <v>392137451.35999995</v>
      </c>
      <c r="H11" s="67">
        <v>302443590.52000004</v>
      </c>
      <c r="I11" s="67">
        <v>1273929326.5700002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1405466455.0900002</v>
      </c>
      <c r="E21" s="68">
        <v>260600322.83999997</v>
      </c>
      <c r="F21" s="68">
        <v>1666066777.9300001</v>
      </c>
      <c r="G21" s="68">
        <v>392137451.35999995</v>
      </c>
      <c r="H21" s="68">
        <v>302443590.52000004</v>
      </c>
      <c r="I21" s="68">
        <v>1273929326.5700002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22" sqref="C22:D22"/>
    </sheetView>
  </sheetViews>
  <sheetFormatPr baseColWidth="10" defaultRowHeight="15" x14ac:dyDescent="0.25"/>
  <cols>
    <col min="1" max="1" width="2.5" style="18" customWidth="1"/>
    <col min="2" max="2" width="2" style="17" customWidth="1"/>
    <col min="3" max="3" width="45.875" style="17" customWidth="1"/>
    <col min="4" max="4" width="13.625" style="17" customWidth="1"/>
    <col min="5" max="5" width="12.625" style="17" customWidth="1"/>
    <col min="6" max="6" width="13.5" style="17" customWidth="1"/>
    <col min="7" max="8" width="12.625" style="17" customWidth="1"/>
    <col min="9" max="9" width="14.62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196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107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198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7"/>
      <c r="D7" s="89" t="s">
        <v>108</v>
      </c>
      <c r="E7" s="89"/>
      <c r="F7" s="89"/>
      <c r="G7" s="89"/>
      <c r="H7" s="89"/>
      <c r="I7" s="89" t="s">
        <v>100</v>
      </c>
    </row>
    <row r="8" spans="2:9" ht="22.5" x14ac:dyDescent="0.25">
      <c r="B8" s="98"/>
      <c r="C8" s="99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100"/>
      <c r="C9" s="101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182231695.75999999</v>
      </c>
      <c r="F11" s="63">
        <v>1572837328.8500001</v>
      </c>
      <c r="G11" s="69">
        <v>365358592.52999997</v>
      </c>
      <c r="H11" s="69">
        <v>276005150.15000004</v>
      </c>
      <c r="I11" s="63">
        <v>1207478736.3200002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14860822</v>
      </c>
      <c r="E13" s="69">
        <v>78368627.079999998</v>
      </c>
      <c r="F13" s="63">
        <v>93229449.079999998</v>
      </c>
      <c r="G13" s="69">
        <v>26778858.829999998</v>
      </c>
      <c r="H13" s="69">
        <v>26438440.369999997</v>
      </c>
      <c r="I13" s="63">
        <v>66450590.25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1405466455.0900002</v>
      </c>
      <c r="E17" s="72">
        <v>260600322.83999997</v>
      </c>
      <c r="F17" s="72">
        <v>1666066777.9300001</v>
      </c>
      <c r="G17" s="72">
        <v>392137451.35999995</v>
      </c>
      <c r="H17" s="72">
        <v>302443590.52000004</v>
      </c>
      <c r="I17" s="72">
        <v>1273929326.5700002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200</v>
      </c>
      <c r="E20" s="40" t="s">
        <v>200</v>
      </c>
      <c r="F20" s="40" t="s">
        <v>200</v>
      </c>
      <c r="G20" s="40" t="s">
        <v>200</v>
      </c>
      <c r="H20" s="40" t="s">
        <v>200</v>
      </c>
      <c r="I20" s="40" t="s">
        <v>200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C28" sqref="C28"/>
    </sheetView>
  </sheetViews>
  <sheetFormatPr baseColWidth="10" defaultRowHeight="15" x14ac:dyDescent="0.25"/>
  <cols>
    <col min="1" max="1" width="2.5" style="18" customWidth="1"/>
    <col min="2" max="2" width="4.5" style="17" customWidth="1"/>
    <col min="3" max="3" width="57.375" style="17" customWidth="1"/>
    <col min="4" max="4" width="13.875" style="17" customWidth="1"/>
    <col min="5" max="5" width="12.625" style="17" customWidth="1"/>
    <col min="6" max="6" width="13.5" style="17" customWidth="1"/>
    <col min="7" max="8" width="12.625" style="17" customWidth="1"/>
    <col min="9" max="9" width="13.5" style="17" customWidth="1"/>
    <col min="10" max="10" width="3.625" style="18" customWidth="1"/>
  </cols>
  <sheetData>
    <row r="1" spans="2:9" x14ac:dyDescent="0.25">
      <c r="B1" s="90" t="s">
        <v>196</v>
      </c>
      <c r="C1" s="91"/>
      <c r="D1" s="91"/>
      <c r="E1" s="91"/>
      <c r="F1" s="91"/>
      <c r="G1" s="91"/>
      <c r="H1" s="91"/>
      <c r="I1" s="92"/>
    </row>
    <row r="2" spans="2:9" x14ac:dyDescent="0.25">
      <c r="B2" s="90" t="s">
        <v>97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199</v>
      </c>
      <c r="C3" s="91"/>
      <c r="D3" s="91"/>
      <c r="E3" s="91"/>
      <c r="F3" s="91"/>
      <c r="G3" s="91"/>
      <c r="H3" s="91"/>
      <c r="I3" s="92"/>
    </row>
    <row r="4" spans="2:9" x14ac:dyDescent="0.25">
      <c r="B4" s="93" t="s">
        <v>194</v>
      </c>
      <c r="C4" s="94"/>
      <c r="D4" s="94"/>
      <c r="E4" s="94"/>
      <c r="F4" s="94"/>
      <c r="G4" s="94"/>
      <c r="H4" s="94"/>
      <c r="I4" s="95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88" t="s">
        <v>73</v>
      </c>
      <c r="C6" s="88"/>
      <c r="D6" s="89" t="s">
        <v>99</v>
      </c>
      <c r="E6" s="89"/>
      <c r="F6" s="89"/>
      <c r="G6" s="89"/>
      <c r="H6" s="89"/>
      <c r="I6" s="89" t="s">
        <v>100</v>
      </c>
    </row>
    <row r="7" spans="2:9" ht="22.5" x14ac:dyDescent="0.25">
      <c r="B7" s="88"/>
      <c r="C7" s="88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89"/>
    </row>
    <row r="8" spans="2:9" ht="11.25" customHeight="1" x14ac:dyDescent="0.25">
      <c r="B8" s="88"/>
      <c r="C8" s="88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2" t="s">
        <v>93</v>
      </c>
      <c r="C9" s="103"/>
      <c r="D9" s="64">
        <v>1139923302</v>
      </c>
      <c r="E9" s="64">
        <v>-45850906.610000014</v>
      </c>
      <c r="F9" s="64">
        <v>1094072395.3899999</v>
      </c>
      <c r="G9" s="64">
        <v>292327141.05000001</v>
      </c>
      <c r="H9" s="64">
        <v>210552103.30000001</v>
      </c>
      <c r="I9" s="64">
        <v>801745254.33999991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-146909821.43000001</v>
      </c>
      <c r="F10" s="63">
        <v>387674254.56999999</v>
      </c>
      <c r="G10" s="63">
        <v>123474782.59</v>
      </c>
      <c r="H10" s="63">
        <v>92256174.180000007</v>
      </c>
      <c r="I10" s="63">
        <v>264199471.97999999</v>
      </c>
    </row>
    <row r="11" spans="2:9" x14ac:dyDescent="0.25">
      <c r="B11" s="42"/>
      <c r="C11" s="43" t="s">
        <v>113</v>
      </c>
      <c r="D11" s="63">
        <v>134941</v>
      </c>
      <c r="E11" s="63">
        <v>356756.68</v>
      </c>
      <c r="F11" s="63">
        <v>491697.68</v>
      </c>
      <c r="G11" s="63">
        <v>33153.230000000003</v>
      </c>
      <c r="H11" s="63">
        <v>30624.86</v>
      </c>
      <c r="I11" s="63">
        <v>458544.45</v>
      </c>
    </row>
    <row r="12" spans="2:9" x14ac:dyDescent="0.25">
      <c r="B12" s="42"/>
      <c r="C12" s="43" t="s">
        <v>114</v>
      </c>
      <c r="D12" s="63">
        <v>101992134</v>
      </c>
      <c r="E12" s="63">
        <v>116677857.31</v>
      </c>
      <c r="F12" s="63">
        <v>218669991.31</v>
      </c>
      <c r="G12" s="63">
        <v>74550389.219999999</v>
      </c>
      <c r="H12" s="63">
        <v>45427791.189999998</v>
      </c>
      <c r="I12" s="63">
        <v>144119602.09</v>
      </c>
    </row>
    <row r="13" spans="2:9" x14ac:dyDescent="0.25">
      <c r="B13" s="42"/>
      <c r="C13" s="43" t="s">
        <v>115</v>
      </c>
      <c r="D13" s="63">
        <v>261252838</v>
      </c>
      <c r="E13" s="63">
        <v>-142010670.02000001</v>
      </c>
      <c r="F13" s="63">
        <v>119242167.97999999</v>
      </c>
      <c r="G13" s="63">
        <v>21354534.960000001</v>
      </c>
      <c r="H13" s="63">
        <v>14420763.380000001</v>
      </c>
      <c r="I13" s="63">
        <v>97887633.019999981</v>
      </c>
    </row>
    <row r="14" spans="2:9" x14ac:dyDescent="0.25">
      <c r="B14" s="42"/>
      <c r="C14" s="43" t="s">
        <v>116</v>
      </c>
      <c r="D14" s="63">
        <v>104653400</v>
      </c>
      <c r="E14" s="63">
        <v>108745252.31999999</v>
      </c>
      <c r="F14" s="63">
        <v>213398652.31999999</v>
      </c>
      <c r="G14" s="63">
        <v>60146044.479999997</v>
      </c>
      <c r="H14" s="63">
        <v>49853815.990000002</v>
      </c>
      <c r="I14" s="63">
        <v>153252607.84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17289718.530000001</v>
      </c>
      <c r="F16" s="63">
        <v>154595631.53</v>
      </c>
      <c r="G16" s="63">
        <v>12768236.57</v>
      </c>
      <c r="H16" s="63">
        <v>8562933.6999999993</v>
      </c>
      <c r="I16" s="63">
        <v>141827394.96000001</v>
      </c>
    </row>
    <row r="17" spans="2:9" x14ac:dyDescent="0.25">
      <c r="B17" s="102" t="s">
        <v>74</v>
      </c>
      <c r="C17" s="103"/>
      <c r="D17" s="64">
        <v>59395489.93</v>
      </c>
      <c r="E17" s="64">
        <v>118036476.91</v>
      </c>
      <c r="F17" s="64">
        <v>177431966.84</v>
      </c>
      <c r="G17" s="64">
        <v>10123264.26</v>
      </c>
      <c r="H17" s="64">
        <v>8817842.1900000013</v>
      </c>
      <c r="I17" s="64">
        <v>167308702.58000001</v>
      </c>
    </row>
    <row r="18" spans="2:9" x14ac:dyDescent="0.25">
      <c r="B18" s="42"/>
      <c r="C18" s="43" t="s">
        <v>119</v>
      </c>
      <c r="D18" s="63">
        <v>31130943.329999998</v>
      </c>
      <c r="E18" s="63">
        <v>110483089.86</v>
      </c>
      <c r="F18" s="63">
        <v>141614033.19</v>
      </c>
      <c r="G18" s="63">
        <v>2661494.81</v>
      </c>
      <c r="H18" s="63">
        <v>2162786.7400000002</v>
      </c>
      <c r="I18" s="63">
        <v>138952538.38</v>
      </c>
    </row>
    <row r="19" spans="2:9" x14ac:dyDescent="0.25">
      <c r="B19" s="42"/>
      <c r="C19" s="43" t="s">
        <v>120</v>
      </c>
      <c r="D19" s="63">
        <v>4137951</v>
      </c>
      <c r="E19" s="63">
        <v>425147.03</v>
      </c>
      <c r="F19" s="63">
        <v>4563098.03</v>
      </c>
      <c r="G19" s="63">
        <v>1107967.1100000001</v>
      </c>
      <c r="H19" s="63">
        <v>951035.43</v>
      </c>
      <c r="I19" s="63">
        <v>3455130.92</v>
      </c>
    </row>
    <row r="20" spans="2:9" x14ac:dyDescent="0.25">
      <c r="B20" s="42"/>
      <c r="C20" s="43" t="s">
        <v>121</v>
      </c>
      <c r="D20" s="63">
        <v>521767</v>
      </c>
      <c r="E20" s="63">
        <v>2988997.22</v>
      </c>
      <c r="F20" s="63">
        <v>3510764.22</v>
      </c>
      <c r="G20" s="63">
        <v>1487974.92</v>
      </c>
      <c r="H20" s="63">
        <v>1478111.33</v>
      </c>
      <c r="I20" s="63">
        <v>2022789.3000000003</v>
      </c>
    </row>
    <row r="21" spans="2:9" x14ac:dyDescent="0.25">
      <c r="B21" s="42"/>
      <c r="C21" s="43" t="s">
        <v>122</v>
      </c>
      <c r="D21" s="63">
        <v>4676373</v>
      </c>
      <c r="E21" s="63">
        <v>400732.06</v>
      </c>
      <c r="F21" s="63">
        <v>5077105.0599999996</v>
      </c>
      <c r="G21" s="63">
        <v>802130.26</v>
      </c>
      <c r="H21" s="63">
        <v>628912.05000000005</v>
      </c>
      <c r="I21" s="63">
        <v>4274974.8</v>
      </c>
    </row>
    <row r="22" spans="2:9" x14ac:dyDescent="0.25">
      <c r="B22" s="42"/>
      <c r="C22" s="43" t="s">
        <v>123</v>
      </c>
      <c r="D22" s="63">
        <v>5880675.5999999996</v>
      </c>
      <c r="E22" s="63">
        <v>2403857.4700000002</v>
      </c>
      <c r="F22" s="63">
        <v>8284533.0700000003</v>
      </c>
      <c r="G22" s="63">
        <v>1668351.04</v>
      </c>
      <c r="H22" s="63">
        <v>1330563.8600000001</v>
      </c>
      <c r="I22" s="63">
        <v>6616182.0300000003</v>
      </c>
    </row>
    <row r="23" spans="2:9" x14ac:dyDescent="0.25">
      <c r="B23" s="42"/>
      <c r="C23" s="43" t="s">
        <v>124</v>
      </c>
      <c r="D23" s="63">
        <v>2722971</v>
      </c>
      <c r="E23" s="63">
        <v>312649.84000000003</v>
      </c>
      <c r="F23" s="63">
        <v>3035620.84</v>
      </c>
      <c r="G23" s="63">
        <v>270623.46000000002</v>
      </c>
      <c r="H23" s="63">
        <v>223685.37</v>
      </c>
      <c r="I23" s="63">
        <v>2764997.38</v>
      </c>
    </row>
    <row r="24" spans="2:9" x14ac:dyDescent="0.25">
      <c r="B24" s="42"/>
      <c r="C24" s="43" t="s">
        <v>125</v>
      </c>
      <c r="D24" s="63">
        <v>6565947</v>
      </c>
      <c r="E24" s="63">
        <v>808228.24</v>
      </c>
      <c r="F24" s="63">
        <v>7374175.2400000002</v>
      </c>
      <c r="G24" s="63">
        <v>1895073.58</v>
      </c>
      <c r="H24" s="63">
        <v>1858066.84</v>
      </c>
      <c r="I24" s="63">
        <v>5479101.6600000001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213775.19</v>
      </c>
      <c r="F26" s="63">
        <v>3972637.19</v>
      </c>
      <c r="G26" s="63">
        <v>229649.08</v>
      </c>
      <c r="H26" s="63">
        <v>184680.57</v>
      </c>
      <c r="I26" s="63">
        <v>3742988.11</v>
      </c>
    </row>
    <row r="27" spans="2:9" x14ac:dyDescent="0.25">
      <c r="B27" s="102" t="s">
        <v>75</v>
      </c>
      <c r="C27" s="103"/>
      <c r="D27" s="64">
        <v>189695286.16</v>
      </c>
      <c r="E27" s="64">
        <v>81571678.150000006</v>
      </c>
      <c r="F27" s="64">
        <v>271266964.31</v>
      </c>
      <c r="G27" s="64">
        <v>37529898.469999999</v>
      </c>
      <c r="H27" s="64">
        <v>32766238.550000001</v>
      </c>
      <c r="I27" s="64">
        <v>233737065.84</v>
      </c>
    </row>
    <row r="28" spans="2:9" x14ac:dyDescent="0.25">
      <c r="B28" s="42"/>
      <c r="C28" s="43" t="s">
        <v>128</v>
      </c>
      <c r="D28" s="63">
        <v>23070852</v>
      </c>
      <c r="E28" s="63">
        <v>-18036.55</v>
      </c>
      <c r="F28" s="63">
        <v>23052815.449999999</v>
      </c>
      <c r="G28" s="63">
        <v>3021779.57</v>
      </c>
      <c r="H28" s="63">
        <v>2930709.5</v>
      </c>
      <c r="I28" s="63">
        <v>20031035.879999999</v>
      </c>
    </row>
    <row r="29" spans="2:9" x14ac:dyDescent="0.25">
      <c r="B29" s="42"/>
      <c r="C29" s="43" t="s">
        <v>129</v>
      </c>
      <c r="D29" s="63">
        <v>4113899</v>
      </c>
      <c r="E29" s="63">
        <v>457683.09</v>
      </c>
      <c r="F29" s="63">
        <v>4571582.09</v>
      </c>
      <c r="G29" s="63">
        <v>1141396.05</v>
      </c>
      <c r="H29" s="63">
        <v>707081.05</v>
      </c>
      <c r="I29" s="63">
        <v>3430186.04</v>
      </c>
    </row>
    <row r="30" spans="2:9" x14ac:dyDescent="0.25">
      <c r="B30" s="42"/>
      <c r="C30" s="43" t="s">
        <v>130</v>
      </c>
      <c r="D30" s="63">
        <v>66529664.840000004</v>
      </c>
      <c r="E30" s="63">
        <v>20406228.449999999</v>
      </c>
      <c r="F30" s="63">
        <v>86935893.290000007</v>
      </c>
      <c r="G30" s="63">
        <v>18082751.140000001</v>
      </c>
      <c r="H30" s="63">
        <v>16781681.800000001</v>
      </c>
      <c r="I30" s="63">
        <v>68853142.150000006</v>
      </c>
    </row>
    <row r="31" spans="2:9" x14ac:dyDescent="0.25">
      <c r="B31" s="42"/>
      <c r="C31" s="43" t="s">
        <v>131</v>
      </c>
      <c r="D31" s="63">
        <v>1025598</v>
      </c>
      <c r="E31" s="63">
        <v>21331258.34</v>
      </c>
      <c r="F31" s="63">
        <v>22356856.34</v>
      </c>
      <c r="G31" s="63">
        <v>347180.11</v>
      </c>
      <c r="H31" s="63">
        <v>337509.64</v>
      </c>
      <c r="I31" s="63">
        <v>22009676.23</v>
      </c>
    </row>
    <row r="32" spans="2:9" x14ac:dyDescent="0.25">
      <c r="B32" s="42"/>
      <c r="C32" s="43" t="s">
        <v>132</v>
      </c>
      <c r="D32" s="63">
        <v>27838984</v>
      </c>
      <c r="E32" s="63">
        <v>19251572</v>
      </c>
      <c r="F32" s="63">
        <v>47090556</v>
      </c>
      <c r="G32" s="63">
        <v>5272924.08</v>
      </c>
      <c r="H32" s="63">
        <v>4469425.47</v>
      </c>
      <c r="I32" s="63">
        <v>41817631.920000002</v>
      </c>
    </row>
    <row r="33" spans="2:9" x14ac:dyDescent="0.25">
      <c r="B33" s="42"/>
      <c r="C33" s="43" t="s">
        <v>133</v>
      </c>
      <c r="D33" s="63">
        <v>4090853</v>
      </c>
      <c r="E33" s="63">
        <v>431677.12</v>
      </c>
      <c r="F33" s="63">
        <v>4522530.12</v>
      </c>
      <c r="G33" s="63">
        <v>660531.57999999996</v>
      </c>
      <c r="H33" s="63">
        <v>480452.65</v>
      </c>
      <c r="I33" s="63">
        <v>3861998.54</v>
      </c>
    </row>
    <row r="34" spans="2:9" x14ac:dyDescent="0.25">
      <c r="B34" s="42"/>
      <c r="C34" s="43" t="s">
        <v>134</v>
      </c>
      <c r="D34" s="63">
        <v>30383902.32</v>
      </c>
      <c r="E34" s="63">
        <v>6650308.7000000002</v>
      </c>
      <c r="F34" s="63">
        <v>37034211.020000003</v>
      </c>
      <c r="G34" s="63">
        <v>2250166.62</v>
      </c>
      <c r="H34" s="63">
        <v>1768727.38</v>
      </c>
      <c r="I34" s="63">
        <v>34784044.400000006</v>
      </c>
    </row>
    <row r="35" spans="2:9" x14ac:dyDescent="0.25">
      <c r="B35" s="42"/>
      <c r="C35" s="43" t="s">
        <v>135</v>
      </c>
      <c r="D35" s="63">
        <v>16877800</v>
      </c>
      <c r="E35" s="63">
        <v>-393870.71</v>
      </c>
      <c r="F35" s="63">
        <v>16483929.289999999</v>
      </c>
      <c r="G35" s="63">
        <v>968630.75</v>
      </c>
      <c r="H35" s="63">
        <v>486266.28</v>
      </c>
      <c r="I35" s="63">
        <v>15515298.539999999</v>
      </c>
    </row>
    <row r="36" spans="2:9" x14ac:dyDescent="0.25">
      <c r="B36" s="42"/>
      <c r="C36" s="43" t="s">
        <v>136</v>
      </c>
      <c r="D36" s="63">
        <v>15763733</v>
      </c>
      <c r="E36" s="63">
        <v>13454857.710000001</v>
      </c>
      <c r="F36" s="63">
        <v>29218590.710000001</v>
      </c>
      <c r="G36" s="63">
        <v>5784538.5700000003</v>
      </c>
      <c r="H36" s="63">
        <v>4804384.78</v>
      </c>
      <c r="I36" s="63">
        <v>23434052.140000001</v>
      </c>
    </row>
    <row r="37" spans="2:9" x14ac:dyDescent="0.25">
      <c r="B37" s="102" t="s">
        <v>96</v>
      </c>
      <c r="C37" s="103"/>
      <c r="D37" s="64">
        <v>1591555</v>
      </c>
      <c r="E37" s="64">
        <v>28474447.309999999</v>
      </c>
      <c r="F37" s="64">
        <v>30066002.309999999</v>
      </c>
      <c r="G37" s="64">
        <v>25378288.75</v>
      </c>
      <c r="H37" s="64">
        <v>23868966.109999999</v>
      </c>
      <c r="I37" s="64">
        <v>4687713.5599999987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28474447.309999999</v>
      </c>
      <c r="F41" s="63">
        <v>30066002.309999999</v>
      </c>
      <c r="G41" s="63">
        <v>25378288.75</v>
      </c>
      <c r="H41" s="63">
        <v>23868966.109999999</v>
      </c>
      <c r="I41" s="63">
        <v>4687713.5599999987</v>
      </c>
    </row>
    <row r="42" spans="2:9" x14ac:dyDescent="0.25">
      <c r="B42" s="42"/>
      <c r="C42" s="43" t="s">
        <v>80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</row>
    <row r="43" spans="2:9" x14ac:dyDescent="0.25">
      <c r="B43" s="42"/>
      <c r="C43" s="43" t="s">
        <v>137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2" t="s">
        <v>138</v>
      </c>
      <c r="C47" s="103"/>
      <c r="D47" s="64">
        <v>10130922</v>
      </c>
      <c r="E47" s="64">
        <v>15103465.219999999</v>
      </c>
      <c r="F47" s="64">
        <v>25234387.219999999</v>
      </c>
      <c r="G47" s="64">
        <v>7497758.7400000002</v>
      </c>
      <c r="H47" s="64">
        <v>7371371.1300000008</v>
      </c>
      <c r="I47" s="64">
        <v>17736628.479999997</v>
      </c>
    </row>
    <row r="48" spans="2:9" x14ac:dyDescent="0.25">
      <c r="B48" s="42"/>
      <c r="C48" s="43" t="s">
        <v>139</v>
      </c>
      <c r="D48" s="63">
        <v>4356351</v>
      </c>
      <c r="E48" s="63">
        <v>6222984.6500000004</v>
      </c>
      <c r="F48" s="63">
        <v>10579335.65</v>
      </c>
      <c r="G48" s="63">
        <v>2279927.0699999998</v>
      </c>
      <c r="H48" s="63">
        <v>2184233.31</v>
      </c>
      <c r="I48" s="63">
        <v>8299408.5800000001</v>
      </c>
    </row>
    <row r="49" spans="2:9" x14ac:dyDescent="0.25">
      <c r="B49" s="42"/>
      <c r="C49" s="43" t="s">
        <v>140</v>
      </c>
      <c r="D49" s="63">
        <v>700152</v>
      </c>
      <c r="E49" s="63">
        <v>3640658.36</v>
      </c>
      <c r="F49" s="63">
        <v>4340810.3599999994</v>
      </c>
      <c r="G49" s="63">
        <v>1256832.69</v>
      </c>
      <c r="H49" s="63">
        <v>1226138.8400000001</v>
      </c>
      <c r="I49" s="63">
        <v>3083977.6699999995</v>
      </c>
    </row>
    <row r="50" spans="2:9" x14ac:dyDescent="0.25">
      <c r="B50" s="42"/>
      <c r="C50" s="43" t="s">
        <v>141</v>
      </c>
      <c r="D50" s="63">
        <v>1256779</v>
      </c>
      <c r="E50" s="63">
        <v>4729147.8499999996</v>
      </c>
      <c r="F50" s="63">
        <v>5985926.8499999996</v>
      </c>
      <c r="G50" s="63">
        <v>3633352.14</v>
      </c>
      <c r="H50" s="63">
        <v>3633352.14</v>
      </c>
      <c r="I50" s="63">
        <v>2352574.7099999995</v>
      </c>
    </row>
    <row r="51" spans="2:9" x14ac:dyDescent="0.25">
      <c r="B51" s="42"/>
      <c r="C51" s="43" t="s">
        <v>142</v>
      </c>
      <c r="D51" s="63">
        <v>106979</v>
      </c>
      <c r="E51" s="63">
        <v>144072.85</v>
      </c>
      <c r="F51" s="63">
        <v>251051.85</v>
      </c>
      <c r="G51" s="63">
        <v>0</v>
      </c>
      <c r="H51" s="63">
        <v>0</v>
      </c>
      <c r="I51" s="63">
        <v>251051.85</v>
      </c>
    </row>
    <row r="52" spans="2:9" x14ac:dyDescent="0.25">
      <c r="B52" s="42"/>
      <c r="C52" s="43" t="s">
        <v>143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144</v>
      </c>
      <c r="D53" s="63">
        <v>736857</v>
      </c>
      <c r="E53" s="63">
        <v>86994.92</v>
      </c>
      <c r="F53" s="63">
        <v>823851.92</v>
      </c>
      <c r="G53" s="63">
        <v>40257.129999999997</v>
      </c>
      <c r="H53" s="63">
        <v>40257.129999999997</v>
      </c>
      <c r="I53" s="63">
        <v>783594.79</v>
      </c>
    </row>
    <row r="54" spans="2:9" x14ac:dyDescent="0.25">
      <c r="B54" s="42"/>
      <c r="C54" s="43" t="s">
        <v>145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146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279606.59000000003</v>
      </c>
      <c r="F56" s="63">
        <v>3045410.59</v>
      </c>
      <c r="G56" s="63">
        <v>287389.71000000002</v>
      </c>
      <c r="H56" s="63">
        <v>287389.71000000002</v>
      </c>
      <c r="I56" s="63">
        <v>2758020.88</v>
      </c>
    </row>
    <row r="57" spans="2:9" x14ac:dyDescent="0.25">
      <c r="B57" s="102" t="s">
        <v>92</v>
      </c>
      <c r="C57" s="103"/>
      <c r="D57" s="64">
        <v>4729900</v>
      </c>
      <c r="E57" s="64">
        <v>63265161.859999999</v>
      </c>
      <c r="F57" s="64">
        <v>67995061.859999999</v>
      </c>
      <c r="G57" s="64">
        <v>19281100.09</v>
      </c>
      <c r="H57" s="64">
        <v>19067069.239999998</v>
      </c>
      <c r="I57" s="64">
        <v>48713961.769999996</v>
      </c>
    </row>
    <row r="58" spans="2:9" x14ac:dyDescent="0.25">
      <c r="B58" s="42"/>
      <c r="C58" s="43" t="s">
        <v>147</v>
      </c>
      <c r="D58" s="63">
        <v>4729900</v>
      </c>
      <c r="E58" s="63">
        <v>0</v>
      </c>
      <c r="F58" s="63">
        <v>4729900</v>
      </c>
      <c r="G58" s="63">
        <v>0</v>
      </c>
      <c r="H58" s="63">
        <v>0</v>
      </c>
      <c r="I58" s="63">
        <v>4729900</v>
      </c>
    </row>
    <row r="59" spans="2:9" x14ac:dyDescent="0.25">
      <c r="B59" s="42"/>
      <c r="C59" s="43" t="s">
        <v>148</v>
      </c>
      <c r="D59" s="63">
        <v>0</v>
      </c>
      <c r="E59" s="63">
        <v>63265161.859999999</v>
      </c>
      <c r="F59" s="63">
        <v>63265161.859999999</v>
      </c>
      <c r="G59" s="63">
        <v>19281100.09</v>
      </c>
      <c r="H59" s="63">
        <v>19067069.239999998</v>
      </c>
      <c r="I59" s="63">
        <v>43984061.769999996</v>
      </c>
    </row>
    <row r="60" spans="2:9" x14ac:dyDescent="0.25">
      <c r="B60" s="42"/>
      <c r="C60" s="43" t="s">
        <v>149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2" t="s">
        <v>150</v>
      </c>
      <c r="C61" s="103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151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153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154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155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156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157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104" t="s">
        <v>81</v>
      </c>
      <c r="C69" s="105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2" t="s">
        <v>158</v>
      </c>
      <c r="C73" s="103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159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1405466455.0900002</v>
      </c>
      <c r="E81" s="65">
        <v>260600322.83999997</v>
      </c>
      <c r="F81" s="65">
        <v>1666066777.9299996</v>
      </c>
      <c r="G81" s="65">
        <v>392137451.35999995</v>
      </c>
      <c r="H81" s="65">
        <v>302443590.52000004</v>
      </c>
      <c r="I81" s="65">
        <v>1273929326.5699999</v>
      </c>
      <c r="J81" s="28"/>
    </row>
    <row r="83" spans="1:10" ht="15.75" x14ac:dyDescent="0.25">
      <c r="D83" s="41" t="s">
        <v>200</v>
      </c>
      <c r="E83" s="41" t="s">
        <v>200</v>
      </c>
      <c r="F83" s="41" t="s">
        <v>200</v>
      </c>
      <c r="G83" s="41" t="s">
        <v>200</v>
      </c>
      <c r="H83" s="41" t="s">
        <v>200</v>
      </c>
      <c r="I83" s="41" t="s">
        <v>200</v>
      </c>
    </row>
  </sheetData>
  <mergeCells count="16">
    <mergeCell ref="B1:I1"/>
    <mergeCell ref="B2:I2"/>
    <mergeCell ref="B3:I3"/>
    <mergeCell ref="B4:I4"/>
    <mergeCell ref="B57:C57"/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</mergeCell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B1" workbookViewId="0">
      <selection activeCell="B21" sqref="B21:C21"/>
    </sheetView>
  </sheetViews>
  <sheetFormatPr baseColWidth="10" defaultRowHeight="15" x14ac:dyDescent="0.25"/>
  <cols>
    <col min="1" max="1" width="1.5" style="18" customWidth="1"/>
    <col min="2" max="2" width="4.5" style="57" customWidth="1"/>
    <col min="3" max="3" width="59" style="17" customWidth="1"/>
    <col min="4" max="4" width="14.5" style="17" customWidth="1"/>
    <col min="5" max="5" width="12.625" style="17" customWidth="1"/>
    <col min="6" max="6" width="13.625" style="17" customWidth="1"/>
    <col min="7" max="8" width="12.625" style="17" customWidth="1"/>
    <col min="9" max="9" width="13.875" style="17" customWidth="1"/>
    <col min="10" max="10" width="3.37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197</v>
      </c>
      <c r="C2" s="91"/>
      <c r="D2" s="91"/>
      <c r="E2" s="91"/>
      <c r="F2" s="91"/>
      <c r="G2" s="91"/>
      <c r="H2" s="91"/>
      <c r="I2" s="92"/>
    </row>
    <row r="3" spans="1:10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1:10" x14ac:dyDescent="0.25">
      <c r="B4" s="90" t="s">
        <v>161</v>
      </c>
      <c r="C4" s="91"/>
      <c r="D4" s="91"/>
      <c r="E4" s="91"/>
      <c r="F4" s="91"/>
      <c r="G4" s="91"/>
      <c r="H4" s="91"/>
      <c r="I4" s="92"/>
    </row>
    <row r="5" spans="1:10" x14ac:dyDescent="0.25">
      <c r="B5" s="93" t="s">
        <v>195</v>
      </c>
      <c r="C5" s="94"/>
      <c r="D5" s="94"/>
      <c r="E5" s="94"/>
      <c r="F5" s="94"/>
      <c r="G5" s="94"/>
      <c r="H5" s="94"/>
      <c r="I5" s="95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1:10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1:10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162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163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164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165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166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167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168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169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170</v>
      </c>
      <c r="C21" s="107"/>
      <c r="D21" s="73">
        <v>1405466455.0900002</v>
      </c>
      <c r="E21" s="73">
        <v>260600322.83999997</v>
      </c>
      <c r="F21" s="73">
        <v>1666066777.9300001</v>
      </c>
      <c r="G21" s="73">
        <v>392137451.35999995</v>
      </c>
      <c r="H21" s="73">
        <v>302443590.52000004</v>
      </c>
      <c r="I21" s="73">
        <v>1273929326.5700002</v>
      </c>
      <c r="J21" s="51"/>
    </row>
    <row r="22" spans="1:10" s="48" customFormat="1" x14ac:dyDescent="0.25">
      <c r="A22" s="47"/>
      <c r="B22" s="49"/>
      <c r="C22" s="50" t="s">
        <v>171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172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173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174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175</v>
      </c>
      <c r="D26" s="74">
        <v>1405466455.0900002</v>
      </c>
      <c r="E26" s="74">
        <v>260600322.83999997</v>
      </c>
      <c r="F26" s="67">
        <v>1666066777.9299996</v>
      </c>
      <c r="G26" s="74">
        <v>392137451.35999995</v>
      </c>
      <c r="H26" s="74">
        <v>302443590.52000004</v>
      </c>
      <c r="I26" s="67">
        <v>1273929326.5699999</v>
      </c>
      <c r="J26" s="47"/>
    </row>
    <row r="27" spans="1:10" s="48" customFormat="1" x14ac:dyDescent="0.25">
      <c r="A27" s="47"/>
      <c r="B27" s="49"/>
      <c r="C27" s="50" t="s">
        <v>176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177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178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179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180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181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182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183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184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185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186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187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188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189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190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191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192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1405466455.0900002</v>
      </c>
      <c r="E47" s="75">
        <v>260600322.83999997</v>
      </c>
      <c r="F47" s="75">
        <v>1666066777.9300001</v>
      </c>
      <c r="G47" s="75">
        <v>392137451.35999995</v>
      </c>
      <c r="H47" s="75">
        <v>302443590.52000004</v>
      </c>
      <c r="I47" s="75">
        <v>1273929326.5700002</v>
      </c>
      <c r="J47" s="51"/>
    </row>
    <row r="49" spans="4:9" ht="15.75" x14ac:dyDescent="0.25">
      <c r="D49" s="62" t="s">
        <v>200</v>
      </c>
      <c r="E49" s="62" t="s">
        <v>200</v>
      </c>
      <c r="F49" s="62" t="s">
        <v>200</v>
      </c>
      <c r="G49" s="62" t="s">
        <v>200</v>
      </c>
      <c r="H49" s="62" t="s">
        <v>200</v>
      </c>
      <c r="I49" s="62" t="s">
        <v>200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CAdmon</vt:lpstr>
      <vt:lpstr>CTG</vt:lpstr>
      <vt:lpstr>COG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2016-10-19T18:59:36Z</dcterms:modified>
</cp:coreProperties>
</file>